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<sst xmlns="http://schemas.openxmlformats.org/spreadsheetml/2006/main" count="36" uniqueCount="35">
  <si>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</si>
  <si>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</si>
  <si>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</si>
  <si>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</si>
  <si>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</si>
  <si>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</si>
  <si>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</si>
  <si>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</si>
  <si>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</si>
  <si>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</si>
  <si>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</si>
  <si>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</si>
  <si>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</si>
  <si>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</si>
  <si>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</si>
  <si>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</si>
  <si>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</si>
  <si>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</si>
  <si>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</si>
  <si>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</si>
  <si>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</si>
  <si>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</si>
  <si>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</si>
  <si>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</si>
  <si>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</si>
  <si>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</si>
  <si>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</si>
  <si>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</si>
  <si>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Szczegółowy opis oferowanego asortymentu</t>
  </si>
  <si>
    <t xml:space="preserve">Klasa medyczna produktu, nr katalogowy, producent, </t>
  </si>
  <si>
    <t>WZÓR FORMULARZA CENOWEGO - DZPZ/ 333/ 20 PN/ 2016</t>
  </si>
  <si>
    <t>2.</t>
  </si>
  <si>
    <r>
      <t>Stabilizatory serca tkankowe .</t>
    </r>
    <r>
      <rPr>
        <sz val="8"/>
        <rFont val="Arial"/>
        <family val="2"/>
      </rPr>
      <t xml:space="preserve">Stabilizatory wykonane z materiału syntetycznego . Ramię stabilizujące jednorazowego użytku, przegubowe, posiadające zdolność dowolnego kształtowania . Zamiast ramion jednorazowego użytku Wykonawca może zaoferować ramiona wielorazowego użytku , wykonane z tytanu , wyposażone w podwójne zabezpieczenie linkowe w ilośći 4 sztuk dostarczone na czas trwania umowy, </t>
    </r>
    <r>
      <rPr>
        <sz val="8"/>
        <color indexed="10"/>
        <rFont val="Arial"/>
        <family val="2"/>
      </rPr>
      <t>w cenie umowy.</t>
    </r>
    <r>
      <rPr>
        <sz val="8"/>
        <rFont val="Arial"/>
        <family val="2"/>
      </rPr>
      <t xml:space="preserve"> Mechanizm stabilizujący nadany kształt ramienia. Działające na zasadzie przysysania się do nasierdzia , wyposażone w dające się regulować w 3 płaszczyznach przyssawki. Mocowanie do dowolnego rozwieracza klatki piersiowej . Regulacja siły ssania. Możliwość podłączenia urządzenia do drenu ssącego 1/4 " . Termin przydatności do użycia : min 2 lata od daty dostawy.</t>
    </r>
  </si>
  <si>
    <r>
      <t>Stabilizatory serca koniuszkowe .</t>
    </r>
    <r>
      <rPr>
        <sz val="8"/>
        <rFont val="Arial"/>
        <family val="2"/>
      </rPr>
      <t xml:space="preserve"> Stabilizatory wykonane z materiału syntetycznego . Mechanizm stabilizujacy nadany kształt ramienia. Działające na zasadzie przyssysania się do koniuszka , przystosowane do stosowania na koniuszku i na ścianie serca podłączane do próżni. Mocowanie do dowolnego rozwieracza klatki piersiowej . Regulacja siły ssania. Możliwość podłaczenia urządzenia do drenu ssącego 1/4".  Ramię stabilizujące jednorazowego użytku, przegubowe, posiadające zdolność dowolnego kształtowania . Zamiast ramion jednorazowego użytku Wykonawca może zaoferować ramiona wielorazowego użytku , wykonane z tytanu , wyposażone w podwójne zabezpieczenie linkowe w ilośći 4 sztuk dostarczone na czas trwania umowy, </t>
    </r>
    <r>
      <rPr>
        <sz val="8"/>
        <color indexed="10"/>
        <rFont val="Arial"/>
        <family val="2"/>
      </rPr>
      <t>w cenie umowy .</t>
    </r>
    <r>
      <rPr>
        <sz val="8"/>
        <rFont val="Arial"/>
        <family val="2"/>
      </rPr>
      <t>Termin przydatności do użycia : min 2 lata.</t>
    </r>
  </si>
  <si>
    <t>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</si>
</sst>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8" applyBorder="1" applyAlignment="1">
      <alignment horizontal="center" vertical="center" wrapText="1"/>
    </xf>
    <xf numFmtId="0" fontId="6" fillId="0" borderId="27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"/>
  <sheetViews>
    <sheetView tabSelected="1" workbookViewId="0" topLeftCell="A1">
      <selection activeCell="H7" sqref="H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8515625" style="0" customWidth="1"/>
    <col min="4" max="4" width="31.7109375" style="0" customWidth="1"/>
    <col min="5" max="5" width="21.421875" style="0" customWidth="1"/>
    <col min="6" max="6" width="18.7109375" style="0" customWidth="1"/>
    <col min="7" max="7" width="8.7109375" style="0" customWidth="1"/>
    <col min="9" max="9" width="17.00390625" style="0" customWidth="1"/>
    <col min="10" max="11" width="17.7109375" style="0" customWidth="1"/>
    <col min="12" max="12" width="19.57421875" style="0" customWidth="1"/>
    <col min="13" max="13" width="13.8515625" style="0" customWidth="1"/>
    <col min="14" max="14" width="15.28125" style="0" customWidth="1"/>
  </cols>
  <sheetData>
    <row r="1" spans="2:14" ht="15.75" customHeight="1">
      <c r="B1" s="48" t="s">
        <v>30</v>
      </c>
      <c r="C1" s="49"/>
      <c r="D1" s="49"/>
      <c r="E1" s="49"/>
      <c r="F1" s="49"/>
      <c r="G1" s="49"/>
      <c r="H1" s="49"/>
      <c r="I1" s="49"/>
      <c r="J1" s="50"/>
      <c r="K1" s="24" t="s">
        <v>21</v>
      </c>
      <c r="L1" s="25"/>
      <c r="M1" s="25"/>
      <c r="N1" s="26"/>
    </row>
    <row r="2" spans="2:14" ht="15.75" customHeight="1">
      <c r="B2" s="51"/>
      <c r="C2" s="52"/>
      <c r="D2" s="52"/>
      <c r="E2" s="52"/>
      <c r="F2" s="52"/>
      <c r="G2" s="52"/>
      <c r="H2" s="52"/>
      <c r="I2" s="52"/>
      <c r="J2" s="53"/>
      <c r="K2" s="27"/>
      <c r="L2" s="28"/>
      <c r="M2" s="28"/>
      <c r="N2" s="29"/>
    </row>
    <row r="3" spans="2:14" ht="27.75" customHeight="1" thickBot="1">
      <c r="B3" s="54"/>
      <c r="C3" s="55"/>
      <c r="D3" s="55"/>
      <c r="E3" s="55"/>
      <c r="F3" s="55"/>
      <c r="G3" s="55"/>
      <c r="H3" s="55"/>
      <c r="I3" s="55"/>
      <c r="J3" s="56"/>
      <c r="K3" s="30"/>
      <c r="L3" s="31"/>
      <c r="M3" s="31"/>
      <c r="N3" s="32"/>
    </row>
    <row r="4" spans="2:14" ht="13.5" thickBot="1">
      <c r="B4" s="16"/>
      <c r="C4" s="17"/>
      <c r="D4" s="23"/>
      <c r="E4" s="12" t="s">
        <v>10</v>
      </c>
      <c r="F4" s="12" t="s">
        <v>17</v>
      </c>
      <c r="G4" s="12" t="s">
        <v>25</v>
      </c>
      <c r="H4" s="12" t="s">
        <v>0</v>
      </c>
      <c r="I4" s="13" t="s">
        <v>1</v>
      </c>
      <c r="J4" s="14" t="s">
        <v>12</v>
      </c>
      <c r="K4" s="20" t="s">
        <v>24</v>
      </c>
      <c r="L4" s="15" t="s">
        <v>11</v>
      </c>
      <c r="M4" s="10" t="s">
        <v>19</v>
      </c>
      <c r="N4" s="11" t="s">
        <v>20</v>
      </c>
    </row>
    <row r="5" spans="2:17" ht="66.75" customHeight="1">
      <c r="B5" s="61" t="s">
        <v>13</v>
      </c>
      <c r="C5" s="61" t="s">
        <v>2</v>
      </c>
      <c r="D5" s="15" t="s">
        <v>28</v>
      </c>
      <c r="E5" s="15" t="s">
        <v>29</v>
      </c>
      <c r="F5" s="15" t="s">
        <v>27</v>
      </c>
      <c r="G5" s="15" t="s">
        <v>6</v>
      </c>
      <c r="H5" s="15" t="s">
        <v>5</v>
      </c>
      <c r="I5" s="10" t="s">
        <v>4</v>
      </c>
      <c r="J5" s="10" t="s">
        <v>8</v>
      </c>
      <c r="K5" s="10" t="s">
        <v>23</v>
      </c>
      <c r="L5" s="10" t="s">
        <v>3</v>
      </c>
      <c r="M5" s="62" t="s">
        <v>7</v>
      </c>
      <c r="N5" s="11" t="s">
        <v>9</v>
      </c>
      <c r="O5" s="1"/>
      <c r="P5" s="1"/>
      <c r="Q5" s="1"/>
    </row>
    <row r="6" spans="2:17" ht="159" customHeight="1">
      <c r="B6" s="63" t="s">
        <v>22</v>
      </c>
      <c r="C6" s="66" t="s">
        <v>32</v>
      </c>
      <c r="D6" s="63"/>
      <c r="E6" s="63"/>
      <c r="F6" s="63"/>
      <c r="G6" s="63" t="s">
        <v>34</v>
      </c>
      <c r="H6" s="63">
        <v>275</v>
      </c>
      <c r="I6" s="64"/>
      <c r="J6" s="5">
        <f>ROUND(H6*I6,2)</f>
        <v>0</v>
      </c>
      <c r="K6" s="65"/>
      <c r="L6" s="5">
        <f>ROUND(J6*K6,2)</f>
        <v>0</v>
      </c>
      <c r="M6" s="5">
        <f>ROUND(N6/H6,2)</f>
        <v>0</v>
      </c>
      <c r="N6" s="5">
        <f>ROUND(SUM(J6,L6),2)</f>
        <v>0</v>
      </c>
      <c r="O6" s="1"/>
      <c r="P6" s="1"/>
      <c r="Q6" s="1"/>
    </row>
    <row r="7" spans="2:17" ht="159" customHeight="1">
      <c r="B7" s="63" t="s">
        <v>31</v>
      </c>
      <c r="C7" s="66" t="s">
        <v>33</v>
      </c>
      <c r="D7" s="63"/>
      <c r="E7" s="63"/>
      <c r="F7" s="63"/>
      <c r="G7" s="63" t="s">
        <v>34</v>
      </c>
      <c r="H7" s="63">
        <v>70</v>
      </c>
      <c r="I7" s="64"/>
      <c r="J7" s="5">
        <f>ROUND(H7*I7,2)</f>
        <v>0</v>
      </c>
      <c r="K7" s="65"/>
      <c r="L7" s="5">
        <f>ROUND(J7*K7,2)</f>
        <v>0</v>
      </c>
      <c r="M7" s="5">
        <f>ROUND(N7/H7,2)</f>
        <v>0</v>
      </c>
      <c r="N7" s="5">
        <f>ROUND(SUM(J7,L7),2)</f>
        <v>0</v>
      </c>
      <c r="O7" s="1"/>
      <c r="P7" s="1"/>
      <c r="Q7" s="1"/>
    </row>
    <row r="8" spans="2:19" ht="19.5" customHeight="1" thickBot="1">
      <c r="B8" s="58"/>
      <c r="C8" s="57"/>
      <c r="D8" s="57"/>
      <c r="E8" s="57"/>
      <c r="F8" s="57"/>
      <c r="G8" s="57"/>
      <c r="H8" s="57"/>
      <c r="I8" s="21" t="s">
        <v>14</v>
      </c>
      <c r="J8" s="21">
        <f>SUM(J6)</f>
        <v>0</v>
      </c>
      <c r="K8" s="22"/>
      <c r="L8" s="6"/>
      <c r="M8" s="2"/>
      <c r="N8" s="2"/>
      <c r="O8" s="1"/>
      <c r="P8" s="1"/>
      <c r="Q8" s="1"/>
      <c r="S8" s="4"/>
    </row>
    <row r="9" spans="2:19" ht="19.5" customHeight="1" thickBot="1">
      <c r="B9" s="58"/>
      <c r="C9" s="57"/>
      <c r="D9" s="57"/>
      <c r="E9" s="57"/>
      <c r="F9" s="57"/>
      <c r="G9" s="57"/>
      <c r="H9" s="57"/>
      <c r="I9" s="18"/>
      <c r="K9" s="7" t="s">
        <v>15</v>
      </c>
      <c r="L9" s="7">
        <f>SUM(L6)</f>
        <v>0</v>
      </c>
      <c r="M9" s="3"/>
      <c r="N9" s="8"/>
      <c r="O9" s="1"/>
      <c r="P9" s="1"/>
      <c r="Q9" s="1"/>
      <c r="S9" s="4"/>
    </row>
    <row r="10" spans="2:17" ht="19.5" customHeight="1" thickBot="1">
      <c r="B10" s="59"/>
      <c r="C10" s="60"/>
      <c r="D10" s="60"/>
      <c r="E10" s="60"/>
      <c r="F10" s="60"/>
      <c r="G10" s="60"/>
      <c r="H10" s="60"/>
      <c r="I10" s="19"/>
      <c r="J10" s="5"/>
      <c r="K10" s="2"/>
      <c r="L10" s="2"/>
      <c r="M10" s="9" t="s">
        <v>16</v>
      </c>
      <c r="N10" s="9">
        <f>SUM(N6:N9)</f>
        <v>0</v>
      </c>
      <c r="O10" s="1"/>
      <c r="P10" s="1"/>
      <c r="Q10" s="1"/>
    </row>
    <row r="11" spans="2:17" ht="12.75" customHeight="1">
      <c r="B11" s="39" t="s">
        <v>26</v>
      </c>
      <c r="C11" s="40"/>
      <c r="D11" s="40"/>
      <c r="E11" s="40"/>
      <c r="F11" s="40"/>
      <c r="G11" s="40"/>
      <c r="H11" s="40"/>
      <c r="I11" s="41"/>
      <c r="J11" s="33" t="s">
        <v>18</v>
      </c>
      <c r="K11" s="34"/>
      <c r="L11" s="34"/>
      <c r="M11" s="34"/>
      <c r="N11" s="35"/>
      <c r="O11" s="1"/>
      <c r="P11" s="1"/>
      <c r="Q11" s="1"/>
    </row>
    <row r="12" spans="2:17" ht="16.5" customHeight="1">
      <c r="B12" s="42"/>
      <c r="C12" s="43"/>
      <c r="D12" s="43"/>
      <c r="E12" s="43"/>
      <c r="F12" s="43"/>
      <c r="G12" s="43"/>
      <c r="H12" s="43"/>
      <c r="I12" s="44"/>
      <c r="J12" s="33"/>
      <c r="K12" s="34"/>
      <c r="L12" s="34"/>
      <c r="M12" s="34"/>
      <c r="N12" s="35"/>
      <c r="O12" s="1"/>
      <c r="P12" s="1"/>
      <c r="Q12" s="1"/>
    </row>
    <row r="13" spans="2:17" ht="74.25" customHeight="1">
      <c r="B13" s="45"/>
      <c r="C13" s="46"/>
      <c r="D13" s="46"/>
      <c r="E13" s="46"/>
      <c r="F13" s="46"/>
      <c r="G13" s="46"/>
      <c r="H13" s="46"/>
      <c r="I13" s="47"/>
      <c r="J13" s="36"/>
      <c r="K13" s="37"/>
      <c r="L13" s="37"/>
      <c r="M13" s="37"/>
      <c r="N13" s="38"/>
      <c r="O13" s="1"/>
      <c r="P13" s="1"/>
      <c r="Q13" s="1"/>
    </row>
    <row r="14" spans="3:17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6">
    <mergeCell ref="K1:N3"/>
    <mergeCell ref="J11:N13"/>
    <mergeCell ref="B11:I13"/>
    <mergeCell ref="B1:J2"/>
    <mergeCell ref="B3:J3"/>
    <mergeCell ref="B8:H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2016-06-28T09:41:54Z</dcterms:modified>
  <cp:category/>
  <cp:version/>
  <cp:contentType/>
  <cp:contentStatus/>
</cp:coreProperties>
</file>